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<sst xmlns="http://schemas.openxmlformats.org/spreadsheetml/2006/main" count="47" uniqueCount="47">
  <si>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</si>
  <si>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NLF005</t>
  </si>
  <si>
    <t xml:space="preserve">m²</t>
  </si>
  <si>
    <t xml:space="preserve">Impermeabilització líquida de la cornisa o ràfec.</t>
  </si>
  <si>
    <r>
      <rPr>
        <sz val="8.25"/>
        <color rgb="FF000000"/>
        <rFont val="Arial"/>
        <family val="2"/>
      </rPr>
      <t xml:space="preserve">Impermeabilització líquida de la cornisa o ràfec de formigó armat, amb dues mans de revestiment continu elàstic impermeabilitzant, Revetón Cubiertas "REVETÓN", Revetón Cubiertas "REVETÓN", acabat mat, color blanc, 1 l/m² i de 1,2 mm d'espessor mínim, sobre morter de ciment, industrial, amb additiu hidròfug, M-5, amb pendent del 1% al 5%, acabat remolinat, prèvia aplicació d'una mà d'emprimació de dos components, a base de resina epoxi en dispersió aquosa "REVETÓN", incolora, acabat setinat.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</si>
  <si>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</si>
  <si>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</si>
  <si>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</si>
  <si>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</si>
  <si>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</si>
  <si>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</si>
  <si>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</si>
  <si>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mt15rer010b</t>
  </si>
  <si>
    <t xml:space="preserve">l</t>
  </si>
  <si>
    <t xml:space="preserve">Emprimació de dos components, a base de resina epoxi en dispersió aquosa "REVETÓN", incolora, acabat setinat, per a aplicar amb brotxa, corró o pistola.</t>
  </si>
  <si>
    <t xml:space="preserve">mt15rer100a</t>
  </si>
  <si>
    <t xml:space="preserve">l</t>
  </si>
  <si>
    <t xml:space="preserve">Revestiment continu elàstic impermeabilitzant, Revetón Cubiertas "REVETÓN", a base de copolímers acrílics en dispersió aquosa, diòxid de titani i pigments estenedors seleccionats, acabat mat, color blanc, amb resistència als raigs UV i als àlcalis, per a aplicar amb brotxa, corró o pistola.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</si>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</sst>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31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</v>
      </c>
      <c r="H10" s="11"/>
      <c r="I10" s="12">
        <v>36.05</v>
      </c>
      <c r="J10" s="12"/>
      <c r="K10" s="12">
        <f ca="1">ROUND(INDIRECT(ADDRESS(ROW()+(0), COLUMN()+(-4), 1))*INDIRECT(ADDRESS(ROW()+(0), COLUMN()+(-2), 1)), 2)</f>
        <v>7.21</v>
      </c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8.76</v>
      </c>
      <c r="J11" s="12"/>
      <c r="K11" s="12">
        <f ca="1">ROUND(INDIRECT(ADDRESS(ROW()+(0), COLUMN()+(-4), 1))*INDIRECT(ADDRESS(ROW()+(0), COLUMN()+(-2), 1)), 2)</f>
        <v>8.76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0.007</v>
      </c>
      <c r="H12" s="11"/>
      <c r="I12" s="12">
        <v>1.5</v>
      </c>
      <c r="J12" s="12"/>
      <c r="K12" s="12">
        <f ca="1">ROUND(INDIRECT(ADDRESS(ROW()+(0), COLUMN()+(-4), 1))*INDIRECT(ADDRESS(ROW()+(0), COLUMN()+(-2), 1)), 2)</f>
        <v>0.01</v>
      </c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0.038</v>
      </c>
      <c r="H13" s="13"/>
      <c r="I13" s="14">
        <v>44.2</v>
      </c>
      <c r="J13" s="14"/>
      <c r="K13" s="14">
        <f ca="1">ROUND(INDIRECT(ADDRESS(ROW()+(0), COLUMN()+(-4), 1))*INDIRECT(ADDRESS(ROW()+(0), COLUMN()+(-2), 1)), 2)</f>
        <v>1.68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17.66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0.258</v>
      </c>
      <c r="H16" s="11"/>
      <c r="I16" s="12">
        <v>27.5</v>
      </c>
      <c r="J16" s="12"/>
      <c r="K16" s="12">
        <f ca="1">ROUND(INDIRECT(ADDRESS(ROW()+(0), COLUMN()+(-4), 1))*INDIRECT(ADDRESS(ROW()+(0), COLUMN()+(-2), 1)), 2)</f>
        <v>7.1</v>
      </c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0.258</v>
      </c>
      <c r="H17" s="13"/>
      <c r="I17" s="14">
        <v>24.46</v>
      </c>
      <c r="J17" s="14"/>
      <c r="K17" s="14">
        <f ca="1">ROUND(INDIRECT(ADDRESS(ROW()+(0), COLUMN()+(-4), 1))*INDIRECT(ADDRESS(ROW()+(0), COLUMN()+(-2), 1)), 2)</f>
        <v>6.31</v>
      </c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9"/>
      <c r="K18" s="17">
        <f ca="1">ROUND(SUM(INDIRECT(ADDRESS(ROW()+(-1), COLUMN()+(0), 1)),INDIRECT(ADDRESS(ROW()+(-2), COLUMN()+(0), 1))), 2)</f>
        <v>13.41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COLUMN()+(2), 1)),INDIRECT(ADDRESS(ROW()+(-6), COLUMN()+(2), 1))), 2)</f>
        <v>31.07</v>
      </c>
      <c r="J20" s="14"/>
      <c r="K20" s="14">
        <f ca="1">ROUND(INDIRECT(ADDRESS(ROW()+(0), COLUMN()+(-4), 1))*INDIRECT(ADDRESS(ROW()+(0), COLUMN()+(-2), 1))/100, 2)</f>
        <v>0.62</v>
      </c>
    </row>
    <row r="21" spans="1:11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1"/>
      <c r="K21" s="22">
        <f ca="1">ROUND(SUM(INDIRECT(ADDRESS(ROW()+(-1), COLUMN()+(0), 1)),INDIRECT(ADDRESS(ROW()+(-3), COLUMN()+(0), 1)),INDIRECT(ADDRESS(ROW()+(-7), COLUMN()+(0), 1))), 2)</f>
        <v>31.69</v>
      </c>
    </row>
    <row r="24" spans="1:11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  <c r="K24" s="23"/>
    </row>
    <row r="25" spans="1:11" ht="13.50" thickBot="1" customHeight="1">
      <c r="A25" s="24" t="s">
        <v>41</v>
      </c>
      <c r="B25" s="24"/>
      <c r="C25" s="24"/>
      <c r="D25" s="24"/>
      <c r="E25" s="24"/>
      <c r="F25" s="25">
        <v>162011</v>
      </c>
      <c r="G25" s="25"/>
      <c r="H25" s="25">
        <v>162012</v>
      </c>
      <c r="I25" s="25"/>
      <c r="J25" s="25" t="s">
        <v>42</v>
      </c>
      <c r="K25" s="25"/>
    </row>
    <row r="26" spans="1:11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  <c r="K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J14"/>
    <mergeCell ref="A15:B15"/>
    <mergeCell ref="C15:D15"/>
    <mergeCell ref="E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J18"/>
    <mergeCell ref="A19:B19"/>
    <mergeCell ref="C19:D19"/>
    <mergeCell ref="E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J21"/>
    <mergeCell ref="A24:E24"/>
    <mergeCell ref="F24:G24"/>
    <mergeCell ref="H24:I24"/>
    <mergeCell ref="J24:K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